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1"/>
  </bookViews>
  <sheets>
    <sheet name="Chart1" sheetId="1" r:id="rId1"/>
    <sheet name="Sheet1" sheetId="2" r:id="rId2"/>
  </sheets>
  <definedNames/>
  <calcPr fullCalcOnLoad="1"/>
</workbook>
</file>

<file path=xl/comments2.xml><?xml version="1.0" encoding="utf-8"?>
<comments xmlns="http://schemas.openxmlformats.org/spreadsheetml/2006/main">
  <authors>
    <author>Nguyen Thanh Ha</author>
    <author>INTEL</author>
  </authors>
  <commentList>
    <comment ref="B26" authorId="0">
      <text>
        <r>
          <rPr>
            <b/>
            <sz val="8"/>
            <rFont val="Tahoma"/>
            <family val="2"/>
          </rPr>
          <t>Nguyen Thanh Ha:</t>
        </r>
        <r>
          <rPr>
            <sz val="8"/>
            <rFont val="Tahoma"/>
            <family val="2"/>
          </rPr>
          <t xml:space="preserve">
</t>
        </r>
      </text>
    </comment>
    <comment ref="L5" authorId="1">
      <text>
        <r>
          <rPr>
            <b/>
            <sz val="9"/>
            <rFont val="Tahoma"/>
            <family val="2"/>
          </rPr>
          <t>INTEL:</t>
        </r>
        <r>
          <rPr>
            <sz val="9"/>
            <rFont val="Tahoma"/>
            <family val="2"/>
          </rPr>
          <t xml:space="preserve">
</t>
        </r>
      </text>
    </comment>
  </commentList>
</comments>
</file>

<file path=xl/sharedStrings.xml><?xml version="1.0" encoding="utf-8"?>
<sst xmlns="http://schemas.openxmlformats.org/spreadsheetml/2006/main" count="75" uniqueCount="74">
  <si>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</si>
  <si>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</si>
  <si>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</si>
  <si>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</si>
  <si>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</si>
  <si>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</si>
  <si>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</si>
  <si>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</si>
  <si>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</si>
  <si>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</si>
  <si>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</si>
  <si>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</si>
  <si>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</si>
  <si>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</si>
  <si>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</si>
  <si>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</si>
  <si>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</si>
  <si>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</si>
  <si>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</si>
  <si>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</si>
  <si>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</si>
  <si>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</si>
  <si>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</si>
  <si>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</si>
  <si>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</si>
  <si>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LAO ĐỘNG - THƯƠNG BINH VÀ XÃ HỘI</t>
  </si>
  <si>
    <t>VIII</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</si>
  <si>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</si>
  <si>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</si>
  <si>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</si>
  <si>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</si>
  <si>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</si>
  <si>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</si>
  <si>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</si>
  <si>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</si>
  <si>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</si>
  <si>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</si>
  <si>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</si>
  <si>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</si>
  <si>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</si>
  <si>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</si>
  <si>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</si>
  <si>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</si>
  <si>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</si>
  <si>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</si>
  <si>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</si>
  <si>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</si>
  <si>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</si>
  <si>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</si>
  <si>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</si>
  <si>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</si>
  <si>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</si>
  <si>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Thực hiện, điều chỉnh, thôi hưởng trợ cấp xã hội
 hằng tháng cho đối tượng bảo trợ xã hội (bao gồm cả người khuyết tật; người khuyết tật mang thai, nuôi con dưới 36 tháng tuổi</t>
  </si>
  <si>
    <t>Chuyển mục đích có xin phép và không xin phép</t>
  </si>
  <si>
    <t>Hỗ trợ kinh phí chăm sóc, nuôi dưỡng đối tượng bảo trợ xã hội (bao gồm cả người khuyết tật đặc biệt nặng)</t>
  </si>
  <si>
    <t>Người lập bảng</t>
  </si>
  <si>
    <t>Trần Thị Thanh Vân</t>
  </si>
  <si>
    <t xml:space="preserve">  BỘ PHẬN TN&amp;TKQ TTHC                                           Độc lập - Tự do - Hạnh phúc</t>
  </si>
  <si>
    <t>Thực hiện trợ cấp xã hội hàng tháng khi đối tượng thay đổi nơi cư trú giữa các quận, huyện, thị xã, thành phố thuộc tỉnh</t>
  </si>
  <si>
    <t>Cấp Giấy xác nhận kiến thức về ATTP</t>
  </si>
  <si>
    <t>Cấp Giấy chứng nhận đủ điều kiện về ATTP</t>
  </si>
  <si>
    <t>Thủ tục cấp giấy giới thiệu đi thăm viếng mộ liệt sĩ và hỗ trợ thăm viếng mộ liệt sĩ</t>
  </si>
  <si>
    <t>Thủ tục cấp mới, cấp lại Giấy chứng nhận đủ điều kiện hoạt động điểm cung cấp dịch vụ trò chơi điện tử công cộng</t>
  </si>
  <si>
    <t>Cấp Giấy chứng nhận cơ sở
 đủ điều kiện kiến thức về ATTP</t>
  </si>
  <si>
    <t>Cấp chứng nhận đủ điều kiện
 kinh doanh khí đốt hóa lỏng</t>
  </si>
  <si>
    <t>Đăng ký kết hôn có yếu tố nước ngoài</t>
  </si>
  <si>
    <t>Cấp mới giấy chứng nhận đăng ký kinh doanh hộ cá thể</t>
  </si>
  <si>
    <t>Cấp thay đổi, bổ sung giấy chứng nhận ĐKKD hộ cá thể</t>
  </si>
  <si>
    <t>Cấp thay đổi chứng nhận ĐKKD Hợp tác xã</t>
  </si>
  <si>
    <t xml:space="preserve"> </t>
  </si>
  <si>
    <t>Sát nhập trường</t>
  </si>
  <si>
    <t>Xác định hạn mức</t>
  </si>
  <si>
    <r>
      <t xml:space="preserve">          * </t>
    </r>
    <r>
      <rPr>
        <b/>
        <sz val="14"/>
        <rFont val="Times New Roman"/>
        <family val="1"/>
      </rPr>
      <t>Hồ sơ nhận tháng 8 năm 2019</t>
    </r>
    <r>
      <rPr>
        <sz val="14"/>
        <rFont val="Times New Roman"/>
        <family val="1"/>
      </rPr>
      <t xml:space="preserve">: </t>
    </r>
    <r>
      <rPr>
        <b/>
        <sz val="14"/>
        <rFont val="Times New Roman"/>
        <family val="1"/>
      </rPr>
      <t>1.093</t>
    </r>
    <r>
      <rPr>
        <sz val="14"/>
        <rFont val="Times New Roman"/>
        <family val="1"/>
      </rPr>
      <t xml:space="preserve"> hồ sơ, trong đó:
             - Đã trả kết quả</t>
    </r>
    <r>
      <rPr>
        <b/>
        <sz val="14"/>
        <rFont val="Times New Roman"/>
        <family val="1"/>
      </rPr>
      <t>: 448</t>
    </r>
    <r>
      <rPr>
        <sz val="14"/>
        <rFont val="Times New Roman"/>
        <family val="1"/>
      </rPr>
      <t xml:space="preserve"> hồ sơ.
             - Hồ sơ chưa đến hẹn: </t>
    </r>
    <r>
      <rPr>
        <b/>
        <sz val="14"/>
        <rFont val="Times New Roman"/>
        <family val="1"/>
      </rPr>
      <t>642</t>
    </r>
    <r>
      <rPr>
        <sz val="14"/>
        <rFont val="Times New Roman"/>
        <family val="1"/>
      </rPr>
      <t xml:space="preserve"> hồ sơ.
         </t>
    </r>
    <r>
      <rPr>
        <b/>
        <sz val="14"/>
        <rFont val="Times New Roman"/>
        <family val="1"/>
      </rPr>
      <t>* Hồ sơ trễ tháng 8: 02</t>
    </r>
    <r>
      <rPr>
        <sz val="14"/>
        <rFont val="Times New Roman"/>
        <family val="1"/>
      </rPr>
      <t xml:space="preserve"> hồ sơ lĩnh vực Tài nguyên và Môi trường: hồ sơ chuyển mục đích sử dụng đất có xin phép, do công dân chưa thực hiện nghĩa vụ tài chính. 
             </t>
    </r>
    <r>
      <rPr>
        <b/>
        <sz val="14"/>
        <rFont val="Times New Roman"/>
        <family val="1"/>
      </rPr>
      <t>- 01</t>
    </r>
    <r>
      <rPr>
        <sz val="14"/>
        <rFont val="Times New Roman"/>
        <family val="1"/>
      </rPr>
      <t xml:space="preserve"> hồ sơ lĩnh vực Tài chính - Kế hoạch: do cơ quan chuyên môn làm trễ
        </t>
    </r>
    <r>
      <rPr>
        <b/>
        <sz val="14"/>
        <rFont val="Times New Roman"/>
        <family val="1"/>
      </rPr>
      <t xml:space="preserve"> * Hồ sơ trả lại lĩnh vực Y tế: 01</t>
    </r>
    <r>
      <rPr>
        <sz val="14"/>
        <rFont val="Times New Roman"/>
        <family val="1"/>
      </rPr>
      <t xml:space="preserve"> hồ sơ do công dân yêu cầu rút lại.
         </t>
    </r>
    <r>
      <rPr>
        <b/>
        <sz val="14"/>
        <rFont val="Times New Roman"/>
        <family val="1"/>
      </rPr>
      <t>* Hồ sơ trễ của các tháng trước: 21</t>
    </r>
    <r>
      <rPr>
        <sz val="14"/>
        <rFont val="Times New Roman"/>
        <family val="1"/>
      </rPr>
      <t xml:space="preserve"> hồ sơ lĩnh vực đất đai: Các trường hợp này là các trường hợp rất phức tạp, đăng ký biến động tăng diện tích cho người đã mất, diện tích đất nằm trong chỉ giới quy hoạch giao thông do mở đường, một số trường hợp quá hạn do công dân chậm thực hiện nghĩa vụ tài chính.
       </t>
    </r>
  </si>
  <si>
    <t>ĐÃ TIẾP NHẬN VÀ TRẢ KẾT QUẢ THÁNG 8 NĂM 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</si>
</sst>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style="thin"/>
      <right style="thin"/>
      <top style="thin"/>
      <bottom style="double"/>
    </border>
    <border>
      <left style="double"/>
      <right style="thin"/>
      <top style="thin"/>
      <bottom style="double"/>
    </border>
    <border>
      <left style="thin"/>
      <right style="thin"/>
      <top style="double"/>
      <bottom style="dashed"/>
    </border>
    <border>
      <left style="thin"/>
      <right style="thin"/>
      <top style="dashed"/>
      <bottom style="dashed"/>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
      <left style="thin"/>
      <right style="double"/>
      <top style="double"/>
      <bottom style="dashed"/>
    </border>
    <border>
      <left style="thin"/>
      <right style="double"/>
      <top style="dashed"/>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wrapText="1"/>
    </xf>
    <xf numFmtId="0" fontId="3" fillId="0" borderId="0" xfId="0" applyFont="1" applyAlignment="1">
      <alignment horizontal="left" vertical="justify"/>
    </xf>
    <xf numFmtId="0" fontId="8" fillId="0" borderId="12" xfId="0" applyFont="1" applyBorder="1" applyAlignment="1">
      <alignment horizontal="center" vertical="center"/>
    </xf>
    <xf numFmtId="0" fontId="1" fillId="0" borderId="11" xfId="0"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4" fillId="0" borderId="15" xfId="0" applyFont="1" applyBorder="1" applyAlignment="1">
      <alignment horizontal="center" vertical="center"/>
    </xf>
    <xf numFmtId="0" fontId="6"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wrapText="1"/>
    </xf>
    <xf numFmtId="41" fontId="3" fillId="0" borderId="20" xfId="42" applyNumberFormat="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horizontal="justify" vertical="justify" wrapText="1"/>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1" fillId="0" borderId="0" xfId="0" applyFont="1" applyBorder="1" applyAlignment="1">
      <alignment horizontal="justify" vertical="justify" wrapText="1"/>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475"/>
          <c:y val="0.0965"/>
          <c:w val="0.91175"/>
          <c:h val="0.8865"/>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Sheet1!$I$7:$I$57</c:f>
              <c:numCache>
                <c:ptCount val="1"/>
              </c:numCache>
            </c:numRef>
          </c:cat>
          <c:val>
            <c:numRef>
              <c:f>Sheet1!#REF!</c:f>
              <c:numCache>
                <c:ptCount val="1"/>
                <c:pt idx="0">
                  <c:v>1</c:v>
                </c:pt>
              </c:numCache>
            </c:numRef>
          </c:val>
        </c:ser>
        <c:axId val="45967790"/>
        <c:axId val="11056927"/>
      </c:barChart>
      <c:catAx>
        <c:axId val="45967790"/>
        <c:scaling>
          <c:orientation val="minMax"/>
        </c:scaling>
        <c:axPos val="b"/>
        <c:delete val="0"/>
        <c:numFmt formatCode="General" sourceLinked="1"/>
        <c:majorTickMark val="out"/>
        <c:minorTickMark val="none"/>
        <c:tickLblPos val="nextTo"/>
        <c:spPr>
          <a:ln w="3175">
            <a:solidFill>
              <a:srgbClr val="000000"/>
            </a:solidFill>
          </a:ln>
        </c:spPr>
        <c:crossAx val="11056927"/>
        <c:crosses val="autoZero"/>
        <c:auto val="1"/>
        <c:lblOffset val="100"/>
        <c:tickLblSkip val="1"/>
        <c:noMultiLvlLbl val="0"/>
      </c:catAx>
      <c:valAx>
        <c:axId val="110569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967790"/>
        <c:crossesAt val="1"/>
        <c:crossBetween val="between"/>
        <c:dispUnits/>
      </c:valAx>
      <c:spPr>
        <a:solidFill>
          <a:srgbClr val="C0C0C0"/>
        </a:solidFill>
        <a:ln w="12700">
          <a:solidFill>
            <a:srgbClr val="808080"/>
          </a:solidFill>
        </a:ln>
      </c:spPr>
    </c:plotArea>
    <c:legend>
      <c:legendPos val="r"/>
      <c:layout>
        <c:manualLayout>
          <c:xMode val="edge"/>
          <c:yMode val="edge"/>
          <c:x val="0.938"/>
          <c:y val="0.51875"/>
          <c:w val="0.05825"/>
          <c:h val="0.03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0</xdr:rowOff>
    </xdr:from>
    <xdr:to>
      <xdr:col>6</xdr:col>
      <xdr:colOff>66675</xdr:colOff>
      <xdr:row>2</xdr:row>
      <xdr:rowOff>0</xdr:rowOff>
    </xdr:to>
    <xdr:sp>
      <xdr:nvSpPr>
        <xdr:cNvPr id="1" name="Line 4"/>
        <xdr:cNvSpPr>
          <a:spLocks/>
        </xdr:cNvSpPr>
      </xdr:nvSpPr>
      <xdr:spPr>
        <a:xfrm flipV="1">
          <a:off x="4181475" y="4857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F12" sqref="F12"/>
    </sheetView>
  </sheetViews>
  <sheetFormatPr defaultColWidth="9.140625" defaultRowHeight="12.75"/>
  <cols>
    <col min="1" max="1" width="5.140625" style="9" customWidth="1"/>
    <col min="2" max="2" width="54.57421875" style="1" customWidth="1"/>
    <col min="3" max="3" width="9.8515625" style="1" customWidth="1"/>
    <col min="4" max="4" width="7.7109375" style="1" customWidth="1"/>
    <col min="5" max="5" width="5.28125" style="1" customWidth="1"/>
    <col min="6" max="6" width="8.00390625" style="1" customWidth="1"/>
    <col min="7" max="7" width="6.00390625" style="1" customWidth="1"/>
    <col min="8" max="8" width="4.8515625" style="1" customWidth="1"/>
    <col min="9" max="16384" width="9.140625" style="1" customWidth="1"/>
  </cols>
  <sheetData>
    <row r="1" spans="1:8" ht="18.75">
      <c r="A1" s="45" t="s">
        <v>51</v>
      </c>
      <c r="B1" s="45"/>
      <c r="C1" s="45"/>
      <c r="D1" s="45"/>
      <c r="E1" s="45"/>
      <c r="F1" s="45"/>
      <c r="G1" s="45"/>
      <c r="H1" s="45"/>
    </row>
    <row r="2" spans="1:8" ht="19.5" customHeight="1">
      <c r="A2" s="46" t="s">
        <v>57</v>
      </c>
      <c r="B2" s="46"/>
      <c r="C2" s="46"/>
      <c r="D2" s="46"/>
      <c r="E2" s="46"/>
      <c r="F2" s="46"/>
      <c r="G2" s="46"/>
      <c r="H2" s="46"/>
    </row>
    <row r="3" spans="1:8" ht="5.25" customHeight="1">
      <c r="A3" s="24"/>
      <c r="B3" s="24"/>
      <c r="C3" s="24"/>
      <c r="D3" s="24"/>
      <c r="E3" s="24"/>
      <c r="F3" s="24"/>
      <c r="G3" s="24"/>
      <c r="H3" s="24"/>
    </row>
    <row r="4" spans="1:8" ht="18.75">
      <c r="A4" s="44" t="s">
        <v>0</v>
      </c>
      <c r="B4" s="44"/>
      <c r="C4" s="44"/>
      <c r="D4" s="44"/>
      <c r="E4" s="44"/>
      <c r="F4" s="44"/>
      <c r="G4" s="44"/>
      <c r="H4" s="44"/>
    </row>
    <row r="5" spans="1:8" ht="18.75">
      <c r="A5" s="44" t="s">
        <v>73</v>
      </c>
      <c r="B5" s="44"/>
      <c r="C5" s="44"/>
      <c r="D5" s="44"/>
      <c r="E5" s="44"/>
      <c r="F5" s="44"/>
      <c r="G5" s="44"/>
      <c r="H5" s="44"/>
    </row>
    <row r="6" spans="2:8" ht="7.5" customHeight="1" thickBot="1">
      <c r="B6" s="2"/>
      <c r="C6" s="2"/>
      <c r="D6" s="2"/>
      <c r="E6" s="2"/>
      <c r="F6" s="2"/>
      <c r="G6" s="2"/>
      <c r="H6" s="2"/>
    </row>
    <row r="7" spans="1:9" s="6" customFormat="1" ht="21" customHeight="1" thickBot="1" thickTop="1">
      <c r="A7" s="56" t="s">
        <v>1</v>
      </c>
      <c r="B7" s="58" t="s">
        <v>15</v>
      </c>
      <c r="C7" s="52" t="s">
        <v>7</v>
      </c>
      <c r="D7" s="58" t="s">
        <v>8</v>
      </c>
      <c r="E7" s="58"/>
      <c r="F7" s="58"/>
      <c r="G7" s="58"/>
      <c r="H7" s="54" t="s">
        <v>12</v>
      </c>
      <c r="I7" s="6"/>
    </row>
    <row r="8" spans="1:13" s="6" customFormat="1" ht="51.75" thickTop="1">
      <c r="A8" s="57"/>
      <c r="B8" s="59"/>
      <c r="C8" s="53"/>
      <c r="D8" s="31" t="s">
        <v>14</v>
      </c>
      <c r="E8" s="31" t="s">
        <v>9</v>
      </c>
      <c r="F8" s="31" t="s">
        <v>10</v>
      </c>
      <c r="G8" s="31" t="s">
        <v>11</v>
      </c>
      <c r="H8" s="55"/>
      <c r="I8" s="6"/>
      <c r="L8" s="60"/>
      <c r="M8" s="50"/>
    </row>
    <row r="9" spans="1:13" s="4" customFormat="1" ht="13.5">
      <c r="A9" s="27">
        <v>1</v>
      </c>
      <c r="B9" s="28">
        <v>2</v>
      </c>
      <c r="C9" s="29">
        <v>3</v>
      </c>
      <c r="D9" s="28">
        <v>4</v>
      </c>
      <c r="E9" s="28">
        <v>5</v>
      </c>
      <c r="F9" s="28">
        <v>6</v>
      </c>
      <c r="G9" s="28">
        <v>7</v>
      </c>
      <c r="H9" s="30">
        <v>8</v>
      </c>
      <c r="I9" s="4"/>
      <c r="L9" s="61"/>
      <c r="M9" s="51"/>
    </row>
    <row r="10" spans="1:9" ht="18.75">
      <c r="A10" s="10" t="s">
        <v>2</v>
      </c>
      <c r="B10" s="11" t="s">
        <v>21</v>
      </c>
      <c r="C10" s="12">
        <f>D10+E10+F10+G10+H10</f>
        <v>33</v>
      </c>
      <c r="D10" s="12">
        <f>D11+D12+D13+D15</f>
        <v>28</v>
      </c>
      <c r="E10" s="12">
        <f>E11+E12+E13+E15</f>
        <v>0</v>
      </c>
      <c r="F10" s="12">
        <f>F11+F12+F13+F15</f>
        <v>5</v>
      </c>
      <c r="G10" s="12">
        <f>G11+G12+G13+G15</f>
        <v>0</v>
      </c>
      <c r="H10" s="12">
        <f>H11+H12+H13+H15</f>
        <v>0</v>
      </c>
    </row>
    <row r="11" spans="1:9" ht="18.75">
      <c r="A11" s="14">
        <v>1</v>
      </c>
      <c r="B11" s="15" t="s">
        <v>22</v>
      </c>
      <c r="C11" s="16"/>
      <c r="D11" s="16"/>
      <c r="E11" s="16"/>
      <c r="F11" s="16"/>
      <c r="G11" s="16"/>
      <c r="H11" s="17"/>
    </row>
    <row r="12" spans="1:9" ht="18.75">
      <c r="A12" s="14">
        <v>2</v>
      </c>
      <c r="B12" s="15" t="s">
        <v>66</v>
      </c>
      <c r="C12" s="16">
        <v>25</v>
      </c>
      <c r="D12" s="16">
        <v>22</v>
      </c>
      <c r="E12" s="16"/>
      <c r="F12" s="16">
        <v>3</v>
      </c>
      <c r="G12" s="16"/>
      <c r="H12" s="17"/>
    </row>
    <row r="13" spans="1:9" ht="18.75">
      <c r="A13" s="14">
        <v>3</v>
      </c>
      <c r="B13" s="15" t="s">
        <v>41</v>
      </c>
      <c r="C13" s="16">
        <v>8</v>
      </c>
      <c r="D13" s="16">
        <v>6</v>
      </c>
      <c r="E13" s="16"/>
      <c r="F13" s="16">
        <v>2</v>
      </c>
      <c r="G13" s="16"/>
      <c r="H13" s="17"/>
    </row>
    <row r="14" spans="1:9" ht="18.75">
      <c r="A14" s="14">
        <v>4</v>
      </c>
      <c r="B14" s="15" t="s">
        <v>67</v>
      </c>
      <c r="C14" s="16"/>
      <c r="D14" s="16"/>
      <c r="E14" s="16"/>
      <c r="F14" s="16"/>
      <c r="G14" s="16"/>
      <c r="H14" s="17"/>
    </row>
    <row r="15" spans="1:9" ht="18.75">
      <c r="A15" s="14">
        <v>5</v>
      </c>
      <c r="B15" s="15" t="s">
        <v>68</v>
      </c>
      <c r="C15" s="16"/>
      <c r="D15" s="16"/>
      <c r="E15" s="16"/>
      <c r="F15" s="16"/>
      <c r="G15" s="16"/>
      <c r="H15" s="17"/>
    </row>
    <row r="16" spans="1:9" s="3" customFormat="1" ht="18.75">
      <c r="A16" s="10" t="s">
        <v>3</v>
      </c>
      <c r="B16" s="11" t="s">
        <v>23</v>
      </c>
      <c r="C16" s="12">
        <f>D16+E16+F16+G16+H16</f>
        <v>26</v>
      </c>
      <c r="D16" s="12">
        <f>D17+D18+D19</f>
        <v>6</v>
      </c>
      <c r="E16" s="12">
        <f>E17+E18+E19</f>
        <v>0</v>
      </c>
      <c r="F16" s="12">
        <f>F17+F18+F19</f>
        <v>20</v>
      </c>
      <c r="G16" s="12">
        <f>G17+G18+G19</f>
        <v>0</v>
      </c>
      <c r="H16" s="12">
        <f>H17+H19</f>
        <v>0</v>
      </c>
      <c r="I16" s="3"/>
    </row>
    <row r="17" spans="1:9" ht="18.75">
      <c r="A17" s="14">
        <v>1</v>
      </c>
      <c r="B17" s="15" t="s">
        <v>19</v>
      </c>
      <c r="C17" s="16">
        <v>5</v>
      </c>
      <c r="D17" s="16">
        <v>2</v>
      </c>
      <c r="E17" s="16"/>
      <c r="F17" s="16">
        <v>3</v>
      </c>
      <c r="G17" s="16"/>
      <c r="H17" s="17"/>
    </row>
    <row r="18" spans="1:9" ht="33">
      <c r="A18" s="14">
        <v>2</v>
      </c>
      <c r="B18" s="20" t="s">
        <v>64</v>
      </c>
      <c r="C18" s="16">
        <v>1</v>
      </c>
      <c r="D18" s="16"/>
      <c r="E18" s="16"/>
      <c r="F18" s="16">
        <v>1</v>
      </c>
      <c r="G18" s="16"/>
      <c r="H18" s="17"/>
    </row>
    <row r="19" spans="1:9" ht="18.75">
      <c r="A19" s="14">
        <v>3</v>
      </c>
      <c r="B19" s="15" t="s">
        <v>20</v>
      </c>
      <c r="C19" s="16">
        <v>20</v>
      </c>
      <c r="D19" s="16">
        <v>4</v>
      </c>
      <c r="E19" s="16"/>
      <c r="F19" s="16">
        <v>16</v>
      </c>
      <c r="G19" s="16"/>
      <c r="H19" s="17"/>
    </row>
    <row r="20" spans="1:9" s="3" customFormat="1" ht="18.75">
      <c r="A20" s="10" t="s">
        <v>4</v>
      </c>
      <c r="B20" s="11" t="s">
        <v>34</v>
      </c>
      <c r="C20" s="12">
        <f>E20+F20+G20+H20</f>
        <v>1</v>
      </c>
      <c r="D20" s="12">
        <f>D21+D22</f>
        <v>0</v>
      </c>
      <c r="E20" s="12">
        <f>E21+E22</f>
        <v>0</v>
      </c>
      <c r="F20" s="12">
        <f>F21+F22</f>
        <v>1</v>
      </c>
      <c r="G20" s="12">
        <f>G21+G22</f>
        <v>0</v>
      </c>
      <c r="H20" s="13">
        <f>H21+H22</f>
        <v>0</v>
      </c>
      <c r="I20" s="3"/>
    </row>
    <row r="21" spans="1:9" s="3" customFormat="1" ht="18.75">
      <c r="A21" s="37">
        <v>1</v>
      </c>
      <c r="B21" s="26" t="s">
        <v>60</v>
      </c>
      <c r="C21" s="16">
        <v>1</v>
      </c>
      <c r="D21" s="16"/>
      <c r="E21" s="16"/>
      <c r="F21" s="16">
        <v>1</v>
      </c>
      <c r="G21" s="16"/>
      <c r="H21" s="17"/>
      <c r="I21" s="3"/>
    </row>
    <row r="22" spans="1:9" s="3" customFormat="1" ht="18.75">
      <c r="A22" s="37">
        <v>2</v>
      </c>
      <c r="B22" s="26" t="s">
        <v>59</v>
      </c>
      <c r="C22" s="16"/>
      <c r="D22" s="16"/>
      <c r="E22" s="16"/>
      <c r="F22" s="16"/>
      <c r="G22" s="16"/>
      <c r="H22" s="17"/>
      <c r="I22" s="3"/>
    </row>
    <row r="23" spans="1:9" ht="18.75">
      <c r="A23" s="10" t="s">
        <v>5</v>
      </c>
      <c r="B23" s="11" t="s">
        <v>35</v>
      </c>
      <c r="C23" s="12">
        <f>D23+E23+F23+G23+H23</f>
        <v>15</v>
      </c>
      <c r="D23" s="12">
        <f>D24</f>
        <v>4</v>
      </c>
      <c r="E23" s="12">
        <f>E24</f>
        <v>0</v>
      </c>
      <c r="F23" s="12">
        <f>F24</f>
        <v>9</v>
      </c>
      <c r="G23" s="12">
        <f>G24</f>
        <v>2</v>
      </c>
      <c r="H23" s="12">
        <f>H24</f>
        <v>0</v>
      </c>
    </row>
    <row r="24" spans="1:9" ht="18.75">
      <c r="A24" s="37">
        <v>1</v>
      </c>
      <c r="B24" s="38" t="s">
        <v>53</v>
      </c>
      <c r="C24" s="16">
        <v>15</v>
      </c>
      <c r="D24" s="16">
        <v>4</v>
      </c>
      <c r="E24" s="16"/>
      <c r="F24" s="16">
        <v>9</v>
      </c>
      <c r="G24" s="16">
        <v>2</v>
      </c>
      <c r="H24" s="17"/>
    </row>
    <row r="25" spans="1:9" s="7" customFormat="1" ht="18.75">
      <c r="A25" s="18" t="s">
        <v>6</v>
      </c>
      <c r="B25" s="11" t="s">
        <v>17</v>
      </c>
      <c r="C25" s="19">
        <f>D25+E25+F25+G25+H25</f>
        <v>641</v>
      </c>
      <c r="D25" s="19">
        <f>D26+D27+D28+D29+D30+D31+D32+D33+D34</f>
        <v>195</v>
      </c>
      <c r="E25" s="19">
        <f>E26+E27+E28+E29+E30+E31+E32+E33+E34</f>
        <v>0</v>
      </c>
      <c r="F25" s="19">
        <f>F26+F27+F28+F29+F30+F31+F32+F33+F34</f>
        <v>446</v>
      </c>
      <c r="G25" s="19">
        <f>G26+G27+G28+G29+G30+G31+G32+G33+G34</f>
        <v>0</v>
      </c>
      <c r="H25" s="25">
        <f>H26+H27+H28+H29+H30+H31+H32+H33+H34</f>
        <v>0</v>
      </c>
      <c r="I25" s="7"/>
    </row>
    <row r="26" spans="1:15" s="8" customFormat="1" ht="47.25" customHeight="1">
      <c r="A26" s="14">
        <v>1</v>
      </c>
      <c r="B26" s="20" t="s">
        <v>50</v>
      </c>
      <c r="C26" s="21">
        <v>49</v>
      </c>
      <c r="D26" s="21"/>
      <c r="E26" s="21"/>
      <c r="F26" s="21">
        <v>49</v>
      </c>
      <c r="G26" s="21"/>
      <c r="H26" s="22"/>
      <c r="I26" s="8"/>
      <c r="O26" s="21"/>
    </row>
    <row r="27" spans="1:15" s="8" customFormat="1" ht="16.5">
      <c r="A27" s="14">
        <v>2</v>
      </c>
      <c r="B27" s="15" t="s">
        <v>42</v>
      </c>
      <c r="C27" s="21">
        <v>46</v>
      </c>
      <c r="D27" s="21">
        <v>5</v>
      </c>
      <c r="E27" s="21"/>
      <c r="F27" s="21">
        <v>41</v>
      </c>
      <c r="G27" s="21"/>
      <c r="H27" s="22"/>
      <c r="I27" s="8"/>
      <c r="O27" s="21"/>
    </row>
    <row r="28" spans="1:15" s="8" customFormat="1" ht="33">
      <c r="A28" s="14">
        <v>3</v>
      </c>
      <c r="B28" s="20" t="s">
        <v>44</v>
      </c>
      <c r="C28" s="21">
        <v>31</v>
      </c>
      <c r="D28" s="21">
        <v>2</v>
      </c>
      <c r="E28" s="21"/>
      <c r="F28" s="21">
        <v>29</v>
      </c>
      <c r="G28" s="21"/>
      <c r="H28" s="22"/>
      <c r="I28" s="8"/>
      <c r="O28" s="21"/>
    </row>
    <row r="29" spans="1:15" s="8" customFormat="1" ht="35.25" customHeight="1">
      <c r="A29" s="14">
        <v>4</v>
      </c>
      <c r="B29" s="20" t="s">
        <v>46</v>
      </c>
      <c r="C29" s="21">
        <v>9</v>
      </c>
      <c r="D29" s="21">
        <v>1</v>
      </c>
      <c r="E29" s="21"/>
      <c r="F29" s="21">
        <v>8</v>
      </c>
      <c r="G29" s="21"/>
      <c r="H29" s="22"/>
      <c r="I29" s="8"/>
      <c r="O29" s="21"/>
    </row>
    <row r="30" spans="1:15" s="8" customFormat="1" ht="16.5">
      <c r="A30" s="14">
        <v>5</v>
      </c>
      <c r="B30" s="15" t="s">
        <v>71</v>
      </c>
      <c r="C30" s="21">
        <v>60</v>
      </c>
      <c r="D30" s="21">
        <v>12</v>
      </c>
      <c r="E30" s="21"/>
      <c r="F30" s="21">
        <v>48</v>
      </c>
      <c r="G30" s="21"/>
      <c r="H30" s="22"/>
      <c r="I30" s="8"/>
      <c r="O30" s="21"/>
    </row>
    <row r="31" spans="1:15" s="8" customFormat="1" ht="115.5">
      <c r="A31" s="14">
        <v>6</v>
      </c>
      <c r="B31" s="20" t="s">
        <v>47</v>
      </c>
      <c r="C31" s="21">
        <v>321</v>
      </c>
      <c r="D31" s="21">
        <v>62</v>
      </c>
      <c r="E31" s="21"/>
      <c r="F31" s="21">
        <v>259</v>
      </c>
      <c r="G31" s="21"/>
      <c r="H31" s="22"/>
      <c r="I31" s="8"/>
      <c r="O31" s="21"/>
    </row>
    <row r="32" spans="1:15" s="8" customFormat="1" ht="16.5" hidden="1">
      <c r="A32" s="14">
        <v>7</v>
      </c>
      <c r="B32" s="15" t="s">
        <v>43</v>
      </c>
      <c r="C32" s="21"/>
      <c r="D32" s="21"/>
      <c r="E32" s="21"/>
      <c r="F32" s="21"/>
      <c r="G32" s="21"/>
      <c r="H32" s="22"/>
      <c r="I32" s="8"/>
      <c r="O32" s="21"/>
    </row>
    <row r="33" spans="1:15" s="8" customFormat="1" ht="49.5">
      <c r="A33" s="14">
        <v>7</v>
      </c>
      <c r="B33" s="20" t="s">
        <v>45</v>
      </c>
      <c r="C33" s="21">
        <v>15</v>
      </c>
      <c r="D33" s="21">
        <v>3</v>
      </c>
      <c r="E33" s="21"/>
      <c r="F33" s="21">
        <v>12</v>
      </c>
      <c r="G33" s="21"/>
      <c r="H33" s="22"/>
      <c r="I33" s="8"/>
      <c r="O33" s="21"/>
    </row>
    <row r="34" spans="1:9" s="8" customFormat="1" ht="33">
      <c r="A34" s="14">
        <v>8</v>
      </c>
      <c r="B34" s="20" t="s">
        <v>48</v>
      </c>
      <c r="C34" s="21">
        <v>110</v>
      </c>
      <c r="D34" s="21">
        <v>110</v>
      </c>
      <c r="E34" s="21"/>
      <c r="F34" s="21"/>
      <c r="G34" s="21"/>
      <c r="H34" s="22"/>
      <c r="I34" s="8"/>
    </row>
    <row r="35" spans="1:9" s="5" customFormat="1" ht="18.75">
      <c r="A35" s="10" t="s">
        <v>18</v>
      </c>
      <c r="B35" s="11" t="s">
        <v>24</v>
      </c>
      <c r="C35" s="12">
        <f aca="true" t="shared" si="0" ref="C35:H35">C36</f>
        <v>0</v>
      </c>
      <c r="D35" s="12">
        <f t="shared" si="0"/>
        <v>0</v>
      </c>
      <c r="E35" s="12">
        <f t="shared" si="0"/>
        <v>0</v>
      </c>
      <c r="F35" s="12">
        <f t="shared" si="0"/>
        <v>0</v>
      </c>
      <c r="G35" s="12">
        <f t="shared" si="0"/>
        <v>0</v>
      </c>
      <c r="H35" s="12">
        <f t="shared" si="0"/>
        <v>0</v>
      </c>
      <c r="I35" s="5"/>
    </row>
    <row r="36" spans="1:9" s="5" customFormat="1" ht="56.25">
      <c r="A36" s="37">
        <v>1</v>
      </c>
      <c r="B36" s="36" t="s">
        <v>62</v>
      </c>
      <c r="C36" s="12"/>
      <c r="D36" s="12"/>
      <c r="E36" s="12"/>
      <c r="F36" s="12"/>
      <c r="G36" s="12"/>
      <c r="H36" s="13"/>
      <c r="I36" s="5"/>
    </row>
    <row r="37" spans="1:9" s="5" customFormat="1" ht="18.75">
      <c r="A37" s="10" t="s">
        <v>26</v>
      </c>
      <c r="B37" s="11" t="s">
        <v>25</v>
      </c>
      <c r="C37" s="12">
        <f>D37+E37+F37+G37+H37</f>
        <v>160</v>
      </c>
      <c r="D37" s="12">
        <f>D38+D39+D40+D41+D42</f>
        <v>1</v>
      </c>
      <c r="E37" s="12">
        <f>E38+E39+E40+E41+E42</f>
        <v>0</v>
      </c>
      <c r="F37" s="12">
        <f>F38+F39+F40+F41+F42</f>
        <v>159</v>
      </c>
      <c r="G37" s="12">
        <f>G38+G39+G40+G41+G42</f>
        <v>0</v>
      </c>
      <c r="H37" s="13">
        <f>H38+H39+H40+H41+H42</f>
        <v>0</v>
      </c>
      <c r="I37" s="5"/>
    </row>
    <row r="38" spans="1:9" s="5" customFormat="1" ht="66">
      <c r="A38" s="14">
        <v>1</v>
      </c>
      <c r="B38" s="20" t="s">
        <v>52</v>
      </c>
      <c r="C38" s="16">
        <v>95</v>
      </c>
      <c r="D38" s="16"/>
      <c r="E38" s="16"/>
      <c r="F38" s="16">
        <v>95</v>
      </c>
      <c r="G38" s="12"/>
      <c r="H38" s="13"/>
      <c r="I38" s="5"/>
    </row>
    <row r="39" spans="1:9" s="5" customFormat="1" ht="49.5">
      <c r="A39" s="14">
        <v>2</v>
      </c>
      <c r="B39" s="20" t="s">
        <v>54</v>
      </c>
      <c r="C39" s="16">
        <v>40</v>
      </c>
      <c r="D39" s="16"/>
      <c r="E39" s="16"/>
      <c r="F39" s="16">
        <v>40</v>
      </c>
      <c r="G39" s="12"/>
      <c r="H39" s="13"/>
      <c r="I39" s="5"/>
    </row>
    <row r="40" spans="1:9" s="5" customFormat="1" ht="33">
      <c r="A40" s="14">
        <v>3</v>
      </c>
      <c r="B40" s="20" t="s">
        <v>61</v>
      </c>
      <c r="C40" s="16"/>
      <c r="D40" s="16"/>
      <c r="E40" s="16"/>
      <c r="F40" s="16"/>
      <c r="G40" s="12"/>
      <c r="H40" s="13"/>
      <c r="I40" s="5"/>
    </row>
    <row r="41" spans="1:9" s="5" customFormat="1" ht="49.5">
      <c r="A41" s="14">
        <v>4</v>
      </c>
      <c r="B41" s="20" t="s">
        <v>58</v>
      </c>
      <c r="C41" s="16">
        <v>2</v>
      </c>
      <c r="D41" s="16">
        <v>1</v>
      </c>
      <c r="E41" s="16"/>
      <c r="F41" s="16">
        <v>1</v>
      </c>
      <c r="G41" s="12"/>
      <c r="H41" s="13"/>
      <c r="I41" s="5"/>
    </row>
    <row r="42" spans="1:9" s="5" customFormat="1" ht="33">
      <c r="A42" s="14">
        <v>5</v>
      </c>
      <c r="B42" s="20" t="s">
        <v>49</v>
      </c>
      <c r="C42" s="16">
        <v>23</v>
      </c>
      <c r="D42" s="16"/>
      <c r="E42" s="16"/>
      <c r="F42" s="16">
        <v>23</v>
      </c>
      <c r="G42" s="12"/>
      <c r="H42" s="13"/>
      <c r="I42" s="5"/>
    </row>
    <row r="43" spans="1:9" s="5" customFormat="1" ht="33" hidden="1">
      <c r="A43" s="14">
        <v>3</v>
      </c>
      <c r="B43" s="20" t="s">
        <v>49</v>
      </c>
      <c r="C43" s="16"/>
      <c r="D43" s="16"/>
      <c r="E43" s="16"/>
      <c r="F43" s="16"/>
      <c r="G43" s="12"/>
      <c r="H43" s="13"/>
      <c r="I43" s="5"/>
    </row>
    <row r="44" spans="1:9" s="5" customFormat="1" ht="18.75">
      <c r="A44" s="10" t="s">
        <v>27</v>
      </c>
      <c r="B44" s="11" t="s">
        <v>16</v>
      </c>
      <c r="C44" s="12">
        <f>D44+E44+F44+G44+H44</f>
        <v>2</v>
      </c>
      <c r="D44" s="12">
        <f>D45</f>
        <v>0</v>
      </c>
      <c r="E44" s="12">
        <f>E45</f>
        <v>0</v>
      </c>
      <c r="F44" s="12">
        <f>F45</f>
        <v>2</v>
      </c>
      <c r="G44" s="12">
        <f>G45</f>
        <v>0</v>
      </c>
      <c r="H44" s="12">
        <f>H45</f>
        <v>0</v>
      </c>
      <c r="I44" s="5"/>
    </row>
    <row r="45" spans="1:9" s="41" customFormat="1" ht="16.5">
      <c r="A45" s="14">
        <v>1</v>
      </c>
      <c r="B45" s="15" t="s">
        <v>70</v>
      </c>
      <c r="C45" s="21">
        <v>2</v>
      </c>
      <c r="D45" s="21"/>
      <c r="E45" s="21"/>
      <c r="F45" s="21">
        <v>2</v>
      </c>
      <c r="G45" s="21"/>
      <c r="H45" s="22"/>
      <c r="I45" s="41"/>
    </row>
    <row r="46" spans="1:9" s="5" customFormat="1" ht="18.75">
      <c r="A46" s="10" t="s">
        <v>28</v>
      </c>
      <c r="B46" s="11" t="s">
        <v>29</v>
      </c>
      <c r="C46" s="12">
        <f aca="true" t="shared" si="1" ref="C46:H46">C47</f>
        <v>1</v>
      </c>
      <c r="D46" s="12">
        <f t="shared" si="1"/>
        <v>0</v>
      </c>
      <c r="E46" s="12">
        <f t="shared" si="1"/>
        <v>0</v>
      </c>
      <c r="F46" s="12">
        <f t="shared" si="1"/>
        <v>0</v>
      </c>
      <c r="G46" s="12">
        <f t="shared" si="1"/>
        <v>0</v>
      </c>
      <c r="H46" s="13">
        <f t="shared" si="1"/>
        <v>1</v>
      </c>
      <c r="I46" s="5"/>
    </row>
    <row r="47" spans="1:9" s="5" customFormat="1" ht="37.5">
      <c r="A47" s="10">
        <v>1</v>
      </c>
      <c r="B47" s="39" t="s">
        <v>63</v>
      </c>
      <c r="C47" s="16">
        <v>1</v>
      </c>
      <c r="D47" s="16"/>
      <c r="E47" s="12"/>
      <c r="F47" s="12"/>
      <c r="G47" s="12"/>
      <c r="H47" s="13">
        <v>1</v>
      </c>
      <c r="I47" s="5"/>
    </row>
    <row r="48" spans="1:9" s="5" customFormat="1" ht="18.75">
      <c r="A48" s="10" t="s">
        <v>30</v>
      </c>
      <c r="B48" s="11" t="s">
        <v>31</v>
      </c>
      <c r="C48" s="12">
        <f>D48+E48+F48+G48+H48</f>
        <v>214</v>
      </c>
      <c r="D48" s="12">
        <f>D49+D50+D51+D52+D54+D53</f>
        <v>214</v>
      </c>
      <c r="E48" s="12">
        <f>E49+E50+E51+E52+E54</f>
        <v>0</v>
      </c>
      <c r="F48" s="12">
        <f>F49+F50+F51+F52+F54</f>
        <v>0</v>
      </c>
      <c r="G48" s="12">
        <f>G49+G50+G51+G52+G54</f>
        <v>0</v>
      </c>
      <c r="H48" s="13">
        <f>H49+H50+H51+H52+H54</f>
        <v>0</v>
      </c>
      <c r="I48" s="5"/>
    </row>
    <row r="49" spans="1:9" ht="51" customHeight="1">
      <c r="A49" s="14">
        <v>1</v>
      </c>
      <c r="B49" s="20" t="s">
        <v>36</v>
      </c>
      <c r="C49" s="16">
        <v>200</v>
      </c>
      <c r="D49" s="16">
        <v>200</v>
      </c>
      <c r="E49" s="16"/>
      <c r="F49" s="16"/>
      <c r="G49" s="16"/>
      <c r="H49" s="17"/>
    </row>
    <row r="50" spans="1:9" ht="50.25">
      <c r="A50" s="14">
        <v>2</v>
      </c>
      <c r="B50" s="23" t="s">
        <v>37</v>
      </c>
      <c r="C50" s="16"/>
      <c r="D50" s="16"/>
      <c r="E50" s="16"/>
      <c r="F50" s="16"/>
      <c r="G50" s="16"/>
      <c r="H50" s="17"/>
    </row>
    <row r="51" spans="1:9" ht="66.75">
      <c r="A51" s="14">
        <v>3</v>
      </c>
      <c r="B51" s="23" t="s">
        <v>38</v>
      </c>
      <c r="C51" s="16">
        <v>3</v>
      </c>
      <c r="D51" s="16">
        <v>3</v>
      </c>
      <c r="E51" s="16"/>
      <c r="F51" s="16"/>
      <c r="G51" s="16"/>
      <c r="H51" s="17"/>
    </row>
    <row r="52" spans="1:9" ht="30.75" customHeight="1">
      <c r="A52" s="14">
        <v>4</v>
      </c>
      <c r="B52" s="23" t="s">
        <v>39</v>
      </c>
      <c r="C52" s="16"/>
      <c r="D52" s="16"/>
      <c r="E52" s="16"/>
      <c r="F52" s="16"/>
      <c r="G52" s="16"/>
      <c r="H52" s="17"/>
    </row>
    <row r="53" spans="1:9" ht="49.5">
      <c r="A53" s="14">
        <v>5</v>
      </c>
      <c r="B53" s="20" t="s">
        <v>40</v>
      </c>
      <c r="C53" s="16">
        <v>8</v>
      </c>
      <c r="D53" s="16">
        <v>8</v>
      </c>
      <c r="E53" s="16"/>
      <c r="F53" s="16"/>
      <c r="G53" s="16"/>
      <c r="H53" s="17"/>
    </row>
    <row r="54" spans="1:9" ht="54.75" customHeight="1">
      <c r="A54" s="14">
        <v>5</v>
      </c>
      <c r="B54" s="20" t="s">
        <v>65</v>
      </c>
      <c r="C54" s="16">
        <v>3</v>
      </c>
      <c r="D54" s="16">
        <v>3</v>
      </c>
      <c r="E54" s="16"/>
      <c r="F54" s="16"/>
      <c r="G54" s="16"/>
      <c r="H54" s="17"/>
    </row>
    <row r="55" spans="1:9" s="3" customFormat="1" ht="18.75">
      <c r="A55" s="32" t="s">
        <v>32</v>
      </c>
      <c r="B55" s="33" t="s">
        <v>33</v>
      </c>
      <c r="C55" s="34">
        <f>D55+E55+F55+G55+H55</f>
        <v>0</v>
      </c>
      <c r="D55" s="34">
        <v>0</v>
      </c>
      <c r="E55" s="34">
        <v>0</v>
      </c>
      <c r="F55" s="34">
        <v>0</v>
      </c>
      <c r="G55" s="34">
        <v>0</v>
      </c>
      <c r="H55" s="35">
        <v>0</v>
      </c>
      <c r="I55" s="3"/>
    </row>
    <row r="56" spans="1:9" ht="19.5" thickBot="1">
      <c r="A56" s="48" t="s">
        <v>13</v>
      </c>
      <c r="B56" s="49"/>
      <c r="C56" s="40">
        <f>C55+C48+C46+C44+C37+C35+C25+C23+C20+C16+C10</f>
        <v>1093</v>
      </c>
      <c r="D56" s="40">
        <f>D55+D48+D44+D46+D37+D35+D25+D23+D20+D16+D10</f>
        <v>448</v>
      </c>
      <c r="E56" s="40">
        <f>E55+E48+E46+E44+E37+E35+E25+E23+E20+E16+E10</f>
        <v>0</v>
      </c>
      <c r="F56" s="40">
        <f>F55+F48+F46+F44+F37+F35+F25+F23+F20+F16+F10</f>
        <v>642</v>
      </c>
      <c r="G56" s="40">
        <f>G55+G48+G46+G44+G37+G35+G25+G23+G20+G16+G10</f>
        <v>2</v>
      </c>
      <c r="H56" s="40">
        <f>H55+H48+H46+H44+H37+H35+H25+H23+H20+H16+H10</f>
        <v>1</v>
      </c>
    </row>
    <row r="57" spans="1:10" ht="213" customHeight="1" thickTop="1">
      <c r="A57" s="47" t="s">
        <v>72</v>
      </c>
      <c r="B57" s="47"/>
      <c r="C57" s="47"/>
      <c r="D57" s="47"/>
      <c r="E57" s="47"/>
      <c r="F57" s="47"/>
      <c r="G57" s="47"/>
      <c r="H57" s="47"/>
      <c r="J57" s="1" t="s">
        <v>69</v>
      </c>
    </row>
    <row r="58" spans="1:8" ht="21" customHeight="1">
      <c r="A58" s="42"/>
      <c r="B58" s="42"/>
      <c r="C58" s="42"/>
      <c r="D58" s="42"/>
      <c r="E58" s="42"/>
      <c r="F58" s="42"/>
      <c r="G58" s="42"/>
      <c r="H58" s="42"/>
    </row>
    <row r="59" spans="3:8" ht="18.75">
      <c r="C59" s="43" t="s">
        <v>55</v>
      </c>
      <c r="D59" s="43"/>
      <c r="E59" s="43"/>
      <c r="F59" s="43"/>
      <c r="G59" s="43"/>
      <c r="H59" s="43"/>
    </row>
    <row r="61" ht="0.75" customHeight="1"/>
    <row r="63" spans="3:8" ht="18.75">
      <c r="C63" s="44" t="s">
        <v>56</v>
      </c>
      <c r="D63" s="44"/>
      <c r="E63" s="44"/>
      <c r="F63" s="44"/>
      <c r="G63" s="44"/>
      <c r="H63" s="44"/>
    </row>
  </sheetData>
  <sheetProtection/>
  <mergeCells count="15">
    <mergeCell ref="M8:M9"/>
    <mergeCell ref="C7:C8"/>
    <mergeCell ref="H7:H8"/>
    <mergeCell ref="A7:A8"/>
    <mergeCell ref="B7:B8"/>
    <mergeCell ref="D7:G7"/>
    <mergeCell ref="L8:L9"/>
    <mergeCell ref="C59:H59"/>
    <mergeCell ref="C63:H63"/>
    <mergeCell ref="A1:H1"/>
    <mergeCell ref="A2:H2"/>
    <mergeCell ref="A4:H4"/>
    <mergeCell ref="A5:H5"/>
    <mergeCell ref="A57:H57"/>
    <mergeCell ref="A56:B56"/>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2019-08-26T00:46:04Z</cp:lastPrinted>
  <dcterms:created xsi:type="dcterms:W3CDTF">2016-06-27T02:09:55Z</dcterms:created>
  <dcterms:modified xsi:type="dcterms:W3CDTF">2019-08-26T01:52:12Z</dcterms:modified>
  <cp:category/>
  <cp:version/>
  <cp:contentType/>
  <cp:contentStatus/>
</cp:coreProperties>
</file>